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ACS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1" i="1" l="1"/>
  <c r="I11" i="1" s="1"/>
  <c r="H12" i="1" l="1"/>
  <c r="I8" i="1" l="1"/>
  <c r="G4" i="1" l="1"/>
  <c r="I4" i="1" s="1"/>
  <c r="G5" i="1"/>
  <c r="I5" i="1" s="1"/>
  <c r="G6" i="1"/>
  <c r="I6" i="1" s="1"/>
  <c r="G7" i="1"/>
  <c r="I7" i="1" s="1"/>
  <c r="G9" i="1"/>
  <c r="I9" i="1" s="1"/>
  <c r="G10" i="1"/>
  <c r="I10" i="1" s="1"/>
  <c r="G3" i="1"/>
  <c r="G12" i="1" l="1"/>
  <c r="I3" i="1"/>
</calcChain>
</file>

<file path=xl/sharedStrings.xml><?xml version="1.0" encoding="utf-8"?>
<sst xmlns="http://schemas.openxmlformats.org/spreadsheetml/2006/main" count="24" uniqueCount="18">
  <si>
    <t>Lodging</t>
  </si>
  <si>
    <t>Lunch</t>
  </si>
  <si>
    <t>Dinner</t>
  </si>
  <si>
    <t>Travel</t>
  </si>
  <si>
    <t>Hospitality</t>
  </si>
  <si>
    <t>Item</t>
  </si>
  <si>
    <t>Refreshments</t>
  </si>
  <si>
    <t>Fund/Budget</t>
  </si>
  <si>
    <t>SACS Fee</t>
  </si>
  <si>
    <t>State</t>
  </si>
  <si>
    <t>Difference</t>
  </si>
  <si>
    <t xml:space="preserve">SACSCOC Budget Sheet </t>
  </si>
  <si>
    <t>Total Budgeted</t>
  </si>
  <si>
    <t>State &amp; Nonstate resources</t>
  </si>
  <si>
    <t>Nonstate Resources</t>
  </si>
  <si>
    <t>Supplies</t>
  </si>
  <si>
    <t>Actual/Paid</t>
  </si>
  <si>
    <t>Conference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</si>
</sst>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0" fillId="0" borderId="1" xfId="0" applyFill="1" applyBorder="1"/>
    <xf numFmtId="44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3" sqref="I13"/>
    </sheetView>
  </sheetViews>
  <sheetFormatPr defaultRowHeight="23.25" customHeight="1" x14ac:dyDescent="0.25"/>
  <cols>
    <col min="1" max="1" width="17.5703125" customWidth="1"/>
    <col min="2" max="6" width="10.85546875" bestFit="1" customWidth="1"/>
    <col min="7" max="7" width="11.5703125" bestFit="1" customWidth="1"/>
    <col min="8" max="9" width="11.5703125" customWidth="1"/>
    <col min="10" max="10" width="18.140625" customWidth="1"/>
    <col min="11" max="11" width="14.5703125" bestFit="1" customWidth="1"/>
    <col min="12" max="16" width="10.7109375" bestFit="1" customWidth="1"/>
    <col min="17" max="17" width="10.5703125" bestFit="1" customWidth="1"/>
  </cols>
  <sheetData>
    <row r="1" spans="1:10" ht="23.25" customHeight="1" x14ac:dyDescent="0.25">
      <c r="A1" s="12" t="s">
        <v>11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35.25" customHeight="1" x14ac:dyDescent="0.25">
      <c r="A2" s="1" t="s">
        <v>5</v>
      </c>
      <c r="B2" s="5">
        <v>42302</v>
      </c>
      <c r="C2" s="5">
        <v>42303</v>
      </c>
      <c r="D2" s="5">
        <v>42304</v>
      </c>
      <c r="E2" s="5">
        <v>42305</v>
      </c>
      <c r="F2" s="5">
        <v>42306</v>
      </c>
      <c r="G2" s="10" t="s">
        <v>12</v>
      </c>
      <c r="H2" s="11" t="s">
        <v>16</v>
      </c>
      <c r="I2" s="1" t="s">
        <v>10</v>
      </c>
      <c r="J2" s="3" t="s">
        <v>7</v>
      </c>
    </row>
    <row r="3" spans="1:10" ht="23.25" customHeight="1" x14ac:dyDescent="0.25">
      <c r="A3" s="1" t="s">
        <v>17</v>
      </c>
      <c r="B3" s="2">
        <v>85.4</v>
      </c>
      <c r="C3" s="2">
        <v>178</v>
      </c>
      <c r="D3" s="2">
        <v>178</v>
      </c>
      <c r="E3" s="2">
        <v>178</v>
      </c>
      <c r="F3" s="2">
        <v>85.4</v>
      </c>
      <c r="G3" s="2">
        <f>SUM(B3:F3)</f>
        <v>704.8</v>
      </c>
      <c r="H3" s="2">
        <v>683.2</v>
      </c>
      <c r="I3" s="2">
        <f t="shared" ref="I3:I12" si="0">G3-H3</f>
        <v>21.599999999999909</v>
      </c>
      <c r="J3" s="3" t="s">
        <v>9</v>
      </c>
    </row>
    <row r="4" spans="1:10" ht="23.25" customHeight="1" x14ac:dyDescent="0.25">
      <c r="A4" s="1" t="s">
        <v>0</v>
      </c>
      <c r="B4" s="2">
        <v>1312.85</v>
      </c>
      <c r="C4" s="2">
        <v>1312.85</v>
      </c>
      <c r="D4" s="2">
        <v>1312.85</v>
      </c>
      <c r="E4" s="2">
        <v>1312.85</v>
      </c>
      <c r="F4" s="2"/>
      <c r="G4" s="2">
        <f t="shared" ref="G4:G11" si="1">SUM(B4:F4)</f>
        <v>5251.4</v>
      </c>
      <c r="H4" s="2">
        <v>4774.08</v>
      </c>
      <c r="I4" s="2">
        <f t="shared" si="0"/>
        <v>477.31999999999971</v>
      </c>
      <c r="J4" s="4" t="s">
        <v>13</v>
      </c>
    </row>
    <row r="5" spans="1:10" ht="23.25" customHeight="1" x14ac:dyDescent="0.25">
      <c r="A5" s="1" t="s">
        <v>1</v>
      </c>
      <c r="B5" s="2">
        <v>160</v>
      </c>
      <c r="C5" s="2">
        <v>160</v>
      </c>
      <c r="D5" s="2">
        <v>160</v>
      </c>
      <c r="E5" s="2">
        <v>160</v>
      </c>
      <c r="F5" s="2"/>
      <c r="G5" s="2">
        <f t="shared" si="1"/>
        <v>640</v>
      </c>
      <c r="H5" s="2">
        <v>1326.9</v>
      </c>
      <c r="I5" s="2">
        <f t="shared" si="0"/>
        <v>-686.90000000000009</v>
      </c>
      <c r="J5" s="4" t="s">
        <v>13</v>
      </c>
    </row>
    <row r="6" spans="1:10" ht="23.25" customHeight="1" x14ac:dyDescent="0.25">
      <c r="A6" s="1" t="s">
        <v>2</v>
      </c>
      <c r="B6" s="2">
        <v>300</v>
      </c>
      <c r="C6" s="2">
        <v>300</v>
      </c>
      <c r="D6" s="2">
        <v>300</v>
      </c>
      <c r="E6" s="2">
        <v>300</v>
      </c>
      <c r="F6" s="2"/>
      <c r="G6" s="2">
        <f t="shared" si="1"/>
        <v>1200</v>
      </c>
      <c r="H6" s="2">
        <v>1907.66</v>
      </c>
      <c r="I6" s="2">
        <f t="shared" si="0"/>
        <v>-707.66000000000008</v>
      </c>
      <c r="J6" s="4" t="s">
        <v>13</v>
      </c>
    </row>
    <row r="7" spans="1:10" ht="23.25" customHeight="1" x14ac:dyDescent="0.25">
      <c r="A7" s="1" t="s">
        <v>6</v>
      </c>
      <c r="B7" s="2">
        <v>40</v>
      </c>
      <c r="C7" s="2">
        <v>40</v>
      </c>
      <c r="D7" s="2">
        <v>40</v>
      </c>
      <c r="E7" s="2">
        <v>40</v>
      </c>
      <c r="F7" s="2">
        <v>40</v>
      </c>
      <c r="G7" s="2">
        <f t="shared" si="1"/>
        <v>200</v>
      </c>
      <c r="H7" s="2">
        <v>183.66</v>
      </c>
      <c r="I7" s="2">
        <f t="shared" si="0"/>
        <v>16.340000000000003</v>
      </c>
      <c r="J7" s="3" t="s">
        <v>14</v>
      </c>
    </row>
    <row r="8" spans="1:10" s="9" customFormat="1" ht="23.25" customHeight="1" x14ac:dyDescent="0.25">
      <c r="A8" s="6" t="s">
        <v>3</v>
      </c>
      <c r="B8" s="7"/>
      <c r="C8" s="7"/>
      <c r="D8" s="7"/>
      <c r="E8" s="7"/>
      <c r="F8" s="7"/>
      <c r="G8" s="7">
        <v>3000</v>
      </c>
      <c r="H8" s="7">
        <v>5766.26</v>
      </c>
      <c r="I8" s="7">
        <f t="shared" si="0"/>
        <v>-2766.26</v>
      </c>
      <c r="J8" s="8" t="s">
        <v>9</v>
      </c>
    </row>
    <row r="9" spans="1:10" s="9" customFormat="1" ht="23.25" customHeight="1" x14ac:dyDescent="0.25">
      <c r="A9" s="6" t="s">
        <v>4</v>
      </c>
      <c r="B9" s="7">
        <v>600</v>
      </c>
      <c r="C9" s="7"/>
      <c r="D9" s="7"/>
      <c r="E9" s="7"/>
      <c r="F9" s="7"/>
      <c r="G9" s="7">
        <f t="shared" si="1"/>
        <v>600</v>
      </c>
      <c r="H9" s="7">
        <v>234.62</v>
      </c>
      <c r="I9" s="7">
        <f t="shared" si="0"/>
        <v>365.38</v>
      </c>
      <c r="J9" s="8" t="s">
        <v>14</v>
      </c>
    </row>
    <row r="10" spans="1:10" s="9" customFormat="1" ht="23.25" customHeight="1" x14ac:dyDescent="0.25">
      <c r="A10" s="6" t="s">
        <v>15</v>
      </c>
      <c r="B10" s="7">
        <v>145</v>
      </c>
      <c r="C10" s="7">
        <v>15</v>
      </c>
      <c r="D10" s="7">
        <v>15</v>
      </c>
      <c r="E10" s="7">
        <v>15</v>
      </c>
      <c r="F10" s="7"/>
      <c r="G10" s="7">
        <f t="shared" si="1"/>
        <v>190</v>
      </c>
      <c r="H10" s="7"/>
      <c r="I10" s="7">
        <f t="shared" si="0"/>
        <v>190</v>
      </c>
      <c r="J10" s="8" t="s">
        <v>9</v>
      </c>
    </row>
    <row r="11" spans="1:10" s="9" customFormat="1" ht="23.25" customHeight="1" x14ac:dyDescent="0.25">
      <c r="A11" s="6" t="s">
        <v>8</v>
      </c>
      <c r="B11" s="7">
        <v>4075</v>
      </c>
      <c r="C11" s="7"/>
      <c r="D11" s="7"/>
      <c r="E11" s="7"/>
      <c r="F11" s="7"/>
      <c r="G11" s="7">
        <f t="shared" si="1"/>
        <v>4075</v>
      </c>
      <c r="H11" s="7">
        <v>3500</v>
      </c>
      <c r="I11" s="7">
        <f t="shared" si="0"/>
        <v>575</v>
      </c>
      <c r="J11" s="8" t="s">
        <v>9</v>
      </c>
    </row>
    <row r="12" spans="1:10" s="9" customFormat="1" ht="23.25" customHeight="1" x14ac:dyDescent="0.25">
      <c r="A12" s="6"/>
      <c r="B12" s="7"/>
      <c r="C12" s="7"/>
      <c r="D12" s="7"/>
      <c r="E12" s="7"/>
      <c r="F12" s="7"/>
      <c r="G12" s="7">
        <f>SUM(G3:G11)</f>
        <v>15861.2</v>
      </c>
      <c r="H12" s="7">
        <f>SUM(H3:H11)</f>
        <v>18376.38</v>
      </c>
      <c r="I12" s="7">
        <f>SUM(I3:I11)</f>
        <v>-2515.1800000000007</v>
      </c>
      <c r="J12" s="8"/>
    </row>
  </sheetData>
  <mergeCells count="1">
    <mergeCell ref="A1:J1"/>
  </mergeCells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dbarnard</dc:creator>
  <cp:lastModifiedBy>Administrator</cp:lastModifiedBy>
  <cp:lastPrinted>2016-09-20T12:56:05Z</cp:lastPrinted>
  <dcterms:created xsi:type="dcterms:W3CDTF">2015-02-09T19:26:13Z</dcterms:created>
  <dcterms:modified xsi:type="dcterms:W3CDTF">2016-09-22T16:09:26Z</dcterms:modified>
</cp:coreProperties>
</file>